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24792" windowHeight="11628" activeTab="4"/>
  </bookViews>
  <sheets>
    <sheet name="2012" sheetId="1" r:id="rId1"/>
    <sheet name="2013" sheetId="2" r:id="rId2"/>
    <sheet name="2014" sheetId="3" r:id="rId3"/>
    <sheet name="2015" sheetId="4" r:id="rId4"/>
    <sheet name="2016" sheetId="5" r:id="rId5"/>
  </sheets>
  <definedNames/>
  <calcPr fullCalcOnLoad="1" refMode="R1C1"/>
</workbook>
</file>

<file path=xl/sharedStrings.xml><?xml version="1.0" encoding="utf-8"?>
<sst xmlns="http://schemas.openxmlformats.org/spreadsheetml/2006/main" count="149" uniqueCount="32">
  <si>
    <t>количество</t>
  </si>
  <si>
    <t>стоимость, тыс.руб.</t>
  </si>
  <si>
    <t>Сведения о количестве и об общей стоимости договоров, заключенных по результатам закупки товаров, работ, услуг:</t>
  </si>
  <si>
    <t>у единственного поставщика</t>
  </si>
  <si>
    <t>по итогам торгов и запросов предложений</t>
  </si>
  <si>
    <t>сведения о которой составляют государственную тайну</t>
  </si>
  <si>
    <t>ОТЧЕТ О ЗАКУПОЧНОЙ ДЕЯТЕЛЬНОСТИ ООО "ГАЗПРОМ МЕЖРЕГИОНГАЗ ЙОШКАР-ОЛА"</t>
  </si>
  <si>
    <t>Апрель</t>
  </si>
  <si>
    <t>Период</t>
  </si>
  <si>
    <t>в 2012 году</t>
  </si>
  <si>
    <t>Заместитель генерального директора</t>
  </si>
  <si>
    <t>М.В. Владимиров</t>
  </si>
  <si>
    <t>Февраль</t>
  </si>
  <si>
    <t>Март</t>
  </si>
  <si>
    <t>Январь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</si>
  <si>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</si>
  <si>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</si>
  <si>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</si>
  <si>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</si>
  <si>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</si>
  <si>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</si>
  <si>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</si>
  <si>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</si>
  <si>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</si>
  <si>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 2013 году</t>
  </si>
  <si>
    <t>ИТОГО</t>
  </si>
  <si>
    <t>в 2014 году</t>
  </si>
  <si>
    <t>по результатам закупки у субъектов малого и среднего предпринимательства</t>
  </si>
  <si>
    <t>Н.Г. Воронцова</t>
  </si>
  <si>
    <t>сумма</t>
  </si>
  <si>
    <t>в 2015 году</t>
  </si>
  <si>
    <t>в 2016 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</si>
</sst>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wrapText="1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wrapText="1"/>
    </xf>
    <xf numFmtId="0" fontId="2" fillId="0" borderId="17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2" max="2" width="23.50390625" style="0" customWidth="1"/>
    <col min="3" max="3" width="20.875" style="0" customWidth="1"/>
    <col min="4" max="4" width="23.50390625" style="0" customWidth="1"/>
    <col min="5" max="5" width="20.875" style="0" customWidth="1"/>
    <col min="6" max="6" width="23.50390625" style="0" customWidth="1"/>
    <col min="7" max="7" width="20.875" style="0" customWidth="1"/>
  </cols>
  <sheetData>
    <row r="3" spans="2:7" ht="15">
      <c r="B3" s="1" t="s">
        <v>6</v>
      </c>
      <c r="C3" s="1"/>
      <c r="D3" s="1"/>
      <c r="E3" s="1"/>
      <c r="F3" s="1"/>
      <c r="G3" s="1"/>
    </row>
    <row r="4" spans="2:7" ht="15">
      <c r="B4" s="2"/>
      <c r="C4" s="1"/>
      <c r="D4" s="1"/>
      <c r="E4" s="1"/>
      <c r="F4" s="1"/>
      <c r="G4" s="1"/>
    </row>
    <row r="5" spans="2:7" ht="15">
      <c r="B5" s="3" t="s">
        <v>9</v>
      </c>
      <c r="C5" s="3"/>
      <c r="D5" s="3"/>
      <c r="E5" s="3"/>
      <c r="F5" s="3"/>
      <c r="G5" s="3"/>
    </row>
    <row r="6" spans="2:7" ht="15">
      <c r="B6" s="2"/>
      <c r="C6" s="2"/>
      <c r="D6" s="2"/>
      <c r="E6" s="2"/>
      <c r="F6" s="2"/>
      <c r="G6" s="2"/>
    </row>
    <row r="7" spans="1:7" ht="15">
      <c r="A7" s="40" t="s">
        <v>8</v>
      </c>
      <c r="B7" s="4" t="s">
        <v>2</v>
      </c>
      <c r="C7" s="5"/>
      <c r="D7" s="5"/>
      <c r="E7" s="5"/>
      <c r="F7" s="5"/>
      <c r="G7" s="6"/>
    </row>
    <row r="8" spans="1:7" ht="30.75">
      <c r="A8" s="41"/>
      <c r="B8" s="7" t="s">
        <v>4</v>
      </c>
      <c r="C8" s="8"/>
      <c r="D8" s="9" t="s">
        <v>3</v>
      </c>
      <c r="E8" s="10"/>
      <c r="F8" s="11" t="s">
        <v>5</v>
      </c>
      <c r="G8" s="12"/>
    </row>
    <row r="9" spans="1:7" ht="15">
      <c r="A9" s="42"/>
      <c r="B9" s="13" t="s">
        <v>0</v>
      </c>
      <c r="C9" s="13" t="s">
        <v>1</v>
      </c>
      <c r="D9" s="13" t="s">
        <v>0</v>
      </c>
      <c r="E9" s="13" t="s">
        <v>1</v>
      </c>
      <c r="F9" s="13" t="s">
        <v>0</v>
      </c>
      <c r="G9" s="13" t="s">
        <v>1</v>
      </c>
    </row>
    <row r="10" spans="1:7" ht="15">
      <c r="A10" s="13" t="s">
        <v>14</v>
      </c>
      <c r="B10" s="13">
        <v>0</v>
      </c>
      <c r="C10" s="15">
        <v>0</v>
      </c>
      <c r="D10" s="13">
        <v>418</v>
      </c>
      <c r="E10" s="13">
        <v>1202.9</v>
      </c>
      <c r="F10" s="13">
        <v>0</v>
      </c>
      <c r="G10" s="15">
        <v>0</v>
      </c>
    </row>
    <row r="11" spans="1:7" ht="15">
      <c r="A11" s="13" t="s">
        <v>12</v>
      </c>
      <c r="B11" s="13">
        <v>0</v>
      </c>
      <c r="C11" s="15">
        <v>0</v>
      </c>
      <c r="D11" s="13">
        <v>412</v>
      </c>
      <c r="E11" s="13">
        <v>498.55</v>
      </c>
      <c r="F11" s="13">
        <v>0</v>
      </c>
      <c r="G11" s="15">
        <v>0</v>
      </c>
    </row>
    <row r="12" spans="1:7" ht="15">
      <c r="A12" s="13" t="s">
        <v>13</v>
      </c>
      <c r="B12" s="13">
        <v>0</v>
      </c>
      <c r="C12" s="15">
        <v>0</v>
      </c>
      <c r="D12" s="13">
        <v>417</v>
      </c>
      <c r="E12" s="13">
        <v>641.53</v>
      </c>
      <c r="F12" s="13">
        <v>0</v>
      </c>
      <c r="G12" s="15">
        <v>0</v>
      </c>
    </row>
    <row r="13" spans="1:7" s="14" customFormat="1" ht="15.75" customHeight="1">
      <c r="A13" s="13" t="s">
        <v>7</v>
      </c>
      <c r="B13" s="13">
        <v>0</v>
      </c>
      <c r="C13" s="15">
        <v>0</v>
      </c>
      <c r="D13" s="13">
        <v>477</v>
      </c>
      <c r="E13" s="15">
        <v>586.46</v>
      </c>
      <c r="F13" s="13">
        <v>0</v>
      </c>
      <c r="G13" s="15">
        <v>0</v>
      </c>
    </row>
    <row r="14" spans="1:7" ht="15">
      <c r="A14" s="13" t="s">
        <v>15</v>
      </c>
      <c r="B14" s="13">
        <v>0</v>
      </c>
      <c r="C14" s="15">
        <v>0</v>
      </c>
      <c r="D14" s="13">
        <v>354</v>
      </c>
      <c r="E14" s="15">
        <v>991.69</v>
      </c>
      <c r="F14" s="13">
        <v>0</v>
      </c>
      <c r="G14" s="15">
        <v>0</v>
      </c>
    </row>
    <row r="15" spans="1:7" ht="15">
      <c r="A15" s="13" t="s">
        <v>16</v>
      </c>
      <c r="B15" s="13">
        <v>1</v>
      </c>
      <c r="C15" s="15">
        <v>207</v>
      </c>
      <c r="D15" s="13">
        <v>243</v>
      </c>
      <c r="E15" s="15">
        <v>878.33</v>
      </c>
      <c r="F15" s="13">
        <v>0</v>
      </c>
      <c r="G15" s="15">
        <v>0</v>
      </c>
    </row>
    <row r="16" spans="1:7" ht="15">
      <c r="A16" s="13" t="s">
        <v>17</v>
      </c>
      <c r="B16" s="13">
        <v>0</v>
      </c>
      <c r="C16" s="15">
        <v>0</v>
      </c>
      <c r="D16" s="13">
        <v>299</v>
      </c>
      <c r="E16" s="15">
        <v>1733.85</v>
      </c>
      <c r="F16" s="13">
        <v>0</v>
      </c>
      <c r="G16" s="15">
        <v>0</v>
      </c>
    </row>
    <row r="17" spans="1:7" ht="15">
      <c r="A17" s="13" t="s">
        <v>18</v>
      </c>
      <c r="B17" s="13">
        <v>0</v>
      </c>
      <c r="C17" s="15">
        <v>0</v>
      </c>
      <c r="D17" s="13">
        <v>249</v>
      </c>
      <c r="E17" s="13">
        <v>1255.35</v>
      </c>
      <c r="F17" s="13">
        <v>0</v>
      </c>
      <c r="G17" s="15">
        <v>0</v>
      </c>
    </row>
    <row r="18" spans="1:7" ht="15">
      <c r="A18" s="13" t="s">
        <v>19</v>
      </c>
      <c r="B18" s="13">
        <v>0</v>
      </c>
      <c r="C18" s="15">
        <v>0</v>
      </c>
      <c r="D18" s="13">
        <v>167</v>
      </c>
      <c r="E18" s="13">
        <v>816.68</v>
      </c>
      <c r="F18" s="13">
        <v>0</v>
      </c>
      <c r="G18" s="15">
        <v>0</v>
      </c>
    </row>
    <row r="19" spans="1:7" ht="15">
      <c r="A19" s="13" t="s">
        <v>20</v>
      </c>
      <c r="B19" s="13">
        <v>0</v>
      </c>
      <c r="C19" s="15">
        <v>0</v>
      </c>
      <c r="D19" s="13">
        <v>241</v>
      </c>
      <c r="E19" s="13">
        <v>1182.16</v>
      </c>
      <c r="F19" s="13">
        <v>0</v>
      </c>
      <c r="G19" s="15">
        <v>0</v>
      </c>
    </row>
    <row r="20" spans="1:7" ht="15">
      <c r="A20" s="13" t="s">
        <v>21</v>
      </c>
      <c r="B20" s="13">
        <v>2</v>
      </c>
      <c r="C20" s="15">
        <v>3807.56</v>
      </c>
      <c r="D20" s="13">
        <v>472</v>
      </c>
      <c r="E20" s="13">
        <v>1196.75</v>
      </c>
      <c r="F20" s="13">
        <v>0</v>
      </c>
      <c r="G20" s="15">
        <v>0</v>
      </c>
    </row>
    <row r="21" spans="1:7" ht="15">
      <c r="A21" s="18" t="s">
        <v>22</v>
      </c>
      <c r="B21" s="18">
        <v>0</v>
      </c>
      <c r="C21" s="19">
        <v>0</v>
      </c>
      <c r="D21" s="18">
        <v>424</v>
      </c>
      <c r="E21" s="18">
        <v>1232.15</v>
      </c>
      <c r="F21" s="18">
        <v>0</v>
      </c>
      <c r="G21" s="19">
        <v>0</v>
      </c>
    </row>
    <row r="23" spans="1:7" ht="18">
      <c r="A23" s="20" t="s">
        <v>23</v>
      </c>
      <c r="B23" s="18">
        <v>3</v>
      </c>
      <c r="C23" s="18">
        <f>SUM(C10:C21)</f>
        <v>4014.56</v>
      </c>
      <c r="D23" s="18">
        <f>SUM(D10:D21)</f>
        <v>4173</v>
      </c>
      <c r="E23" s="18">
        <f>SUM(E10:E21)</f>
        <v>12216.4</v>
      </c>
      <c r="F23" s="18">
        <v>0</v>
      </c>
      <c r="G23" s="15">
        <v>0</v>
      </c>
    </row>
    <row r="24" spans="2:5" s="16" customFormat="1" ht="15">
      <c r="B24" s="17" t="s">
        <v>10</v>
      </c>
      <c r="E24" s="17" t="s">
        <v>11</v>
      </c>
    </row>
  </sheetData>
  <sheetProtection/>
  <mergeCells count="1">
    <mergeCell ref="A7:A9"/>
  </mergeCells>
  <printOptions/>
  <pageMargins left="0.16" right="0.17" top="0.7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1.125" style="0" customWidth="1"/>
    <col min="2" max="2" width="23.50390625" style="0" customWidth="1"/>
    <col min="3" max="3" width="20.875" style="0" customWidth="1"/>
    <col min="4" max="4" width="23.50390625" style="0" customWidth="1"/>
    <col min="5" max="5" width="20.875" style="0" customWidth="1"/>
    <col min="6" max="6" width="23.50390625" style="0" customWidth="1"/>
    <col min="7" max="7" width="20.875" style="0" customWidth="1"/>
  </cols>
  <sheetData>
    <row r="3" spans="2:7" ht="15">
      <c r="B3" s="1" t="s">
        <v>6</v>
      </c>
      <c r="C3" s="1"/>
      <c r="D3" s="1"/>
      <c r="E3" s="1"/>
      <c r="F3" s="1"/>
      <c r="G3" s="1"/>
    </row>
    <row r="4" spans="2:7" ht="15">
      <c r="B4" s="2"/>
      <c r="C4" s="1"/>
      <c r="D4" s="1"/>
      <c r="E4" s="1"/>
      <c r="F4" s="1"/>
      <c r="G4" s="1"/>
    </row>
    <row r="5" spans="2:7" ht="15">
      <c r="B5" s="3" t="s">
        <v>24</v>
      </c>
      <c r="C5" s="3"/>
      <c r="D5" s="3"/>
      <c r="E5" s="3"/>
      <c r="F5" s="3"/>
      <c r="G5" s="3"/>
    </row>
    <row r="6" spans="2:7" ht="15">
      <c r="B6" s="2"/>
      <c r="C6" s="2"/>
      <c r="D6" s="2"/>
      <c r="E6" s="2"/>
      <c r="F6" s="2"/>
      <c r="G6" s="2"/>
    </row>
    <row r="7" spans="1:7" ht="15">
      <c r="A7" s="40" t="s">
        <v>8</v>
      </c>
      <c r="B7" s="4" t="s">
        <v>2</v>
      </c>
      <c r="C7" s="5"/>
      <c r="D7" s="5"/>
      <c r="E7" s="5"/>
      <c r="F7" s="5"/>
      <c r="G7" s="6"/>
    </row>
    <row r="8" spans="1:7" ht="30.75">
      <c r="A8" s="41"/>
      <c r="B8" s="7" t="s">
        <v>4</v>
      </c>
      <c r="C8" s="8"/>
      <c r="D8" s="9" t="s">
        <v>3</v>
      </c>
      <c r="E8" s="10"/>
      <c r="F8" s="11" t="s">
        <v>5</v>
      </c>
      <c r="G8" s="12"/>
    </row>
    <row r="9" spans="1:7" ht="15">
      <c r="A9" s="42"/>
      <c r="B9" s="13" t="s">
        <v>0</v>
      </c>
      <c r="C9" s="13" t="s">
        <v>1</v>
      </c>
      <c r="D9" s="13" t="s">
        <v>0</v>
      </c>
      <c r="E9" s="13" t="s">
        <v>1</v>
      </c>
      <c r="F9" s="13" t="s">
        <v>0</v>
      </c>
      <c r="G9" s="13" t="s">
        <v>1</v>
      </c>
    </row>
    <row r="10" spans="1:7" ht="15">
      <c r="A10" s="13" t="s">
        <v>14</v>
      </c>
      <c r="B10" s="13">
        <v>0</v>
      </c>
      <c r="C10" s="15">
        <v>0</v>
      </c>
      <c r="D10" s="13">
        <v>338</v>
      </c>
      <c r="E10" s="13">
        <v>1079.87</v>
      </c>
      <c r="F10" s="13">
        <v>0</v>
      </c>
      <c r="G10" s="15">
        <v>0</v>
      </c>
    </row>
    <row r="11" spans="1:7" ht="15">
      <c r="A11" s="13" t="s">
        <v>12</v>
      </c>
      <c r="B11" s="13">
        <v>0</v>
      </c>
      <c r="C11" s="15">
        <v>0</v>
      </c>
      <c r="D11" s="13">
        <v>315</v>
      </c>
      <c r="E11" s="13">
        <v>2567.91</v>
      </c>
      <c r="F11" s="13">
        <v>0</v>
      </c>
      <c r="G11" s="15">
        <v>0</v>
      </c>
    </row>
    <row r="12" spans="1:7" ht="15">
      <c r="A12" s="13" t="s">
        <v>13</v>
      </c>
      <c r="B12" s="13">
        <v>4</v>
      </c>
      <c r="C12" s="13">
        <v>1539.16</v>
      </c>
      <c r="D12" s="13">
        <v>356</v>
      </c>
      <c r="E12" s="13">
        <v>3155.59</v>
      </c>
      <c r="F12" s="13">
        <v>0</v>
      </c>
      <c r="G12" s="15">
        <v>0</v>
      </c>
    </row>
    <row r="13" spans="1:7" s="16" customFormat="1" ht="15">
      <c r="A13" s="13" t="s">
        <v>7</v>
      </c>
      <c r="B13" s="13">
        <v>1</v>
      </c>
      <c r="C13" s="15">
        <v>3060</v>
      </c>
      <c r="D13" s="13">
        <v>351</v>
      </c>
      <c r="E13" s="13">
        <v>1771.83</v>
      </c>
      <c r="F13" s="13">
        <v>0</v>
      </c>
      <c r="G13" s="15">
        <v>0</v>
      </c>
    </row>
    <row r="14" spans="1:7" ht="15">
      <c r="A14" s="13" t="s">
        <v>15</v>
      </c>
      <c r="B14" s="13">
        <v>3</v>
      </c>
      <c r="C14" s="13">
        <v>2787.15</v>
      </c>
      <c r="D14" s="13">
        <v>325</v>
      </c>
      <c r="E14" s="13">
        <v>5226.13</v>
      </c>
      <c r="F14" s="13">
        <v>0</v>
      </c>
      <c r="G14" s="15">
        <v>0</v>
      </c>
    </row>
    <row r="15" spans="1:7" ht="15">
      <c r="A15" s="18" t="s">
        <v>16</v>
      </c>
      <c r="B15" s="18">
        <v>8</v>
      </c>
      <c r="C15" s="19">
        <v>3033.66</v>
      </c>
      <c r="D15" s="18">
        <v>225</v>
      </c>
      <c r="E15" s="18">
        <v>1605.61</v>
      </c>
      <c r="F15" s="18">
        <v>0</v>
      </c>
      <c r="G15" s="19">
        <v>0</v>
      </c>
    </row>
    <row r="16" spans="1:7" s="22" customFormat="1" ht="15">
      <c r="A16" s="18" t="s">
        <v>17</v>
      </c>
      <c r="B16" s="18">
        <v>2</v>
      </c>
      <c r="C16" s="18">
        <v>313.06</v>
      </c>
      <c r="D16" s="18">
        <v>329</v>
      </c>
      <c r="E16" s="18">
        <v>1212.74</v>
      </c>
      <c r="F16" s="18">
        <v>0</v>
      </c>
      <c r="G16" s="19">
        <v>0</v>
      </c>
    </row>
    <row r="17" spans="1:7" s="22" customFormat="1" ht="15">
      <c r="A17" s="18" t="s">
        <v>18</v>
      </c>
      <c r="B17" s="18">
        <v>1</v>
      </c>
      <c r="C17" s="19">
        <v>1228</v>
      </c>
      <c r="D17" s="18">
        <v>243</v>
      </c>
      <c r="E17" s="18">
        <v>1202.27</v>
      </c>
      <c r="F17" s="18">
        <v>0</v>
      </c>
      <c r="G17" s="19">
        <v>0</v>
      </c>
    </row>
    <row r="18" spans="1:7" s="22" customFormat="1" ht="15">
      <c r="A18" s="18" t="s">
        <v>19</v>
      </c>
      <c r="B18" s="18">
        <v>0</v>
      </c>
      <c r="C18" s="19">
        <v>0</v>
      </c>
      <c r="D18" s="18">
        <v>241</v>
      </c>
      <c r="E18" s="19">
        <v>1885.1</v>
      </c>
      <c r="F18" s="18">
        <v>0</v>
      </c>
      <c r="G18" s="19">
        <v>0</v>
      </c>
    </row>
    <row r="19" spans="1:7" s="22" customFormat="1" ht="15">
      <c r="A19" s="18" t="s">
        <v>20</v>
      </c>
      <c r="B19" s="18">
        <v>2</v>
      </c>
      <c r="C19" s="19">
        <v>5628.62</v>
      </c>
      <c r="D19" s="18">
        <v>303</v>
      </c>
      <c r="E19" s="19">
        <v>1528.35</v>
      </c>
      <c r="F19" s="18">
        <v>0</v>
      </c>
      <c r="G19" s="19">
        <v>0</v>
      </c>
    </row>
    <row r="20" spans="1:12" ht="15">
      <c r="A20" s="18" t="s">
        <v>21</v>
      </c>
      <c r="B20" s="18">
        <v>0</v>
      </c>
      <c r="C20" s="19">
        <v>0</v>
      </c>
      <c r="D20" s="18">
        <v>305</v>
      </c>
      <c r="E20" s="18">
        <v>1774.23</v>
      </c>
      <c r="F20" s="18">
        <v>0</v>
      </c>
      <c r="G20" s="19">
        <v>0</v>
      </c>
      <c r="L20" s="21"/>
    </row>
    <row r="21" spans="1:12" ht="15.75" thickBot="1">
      <c r="A21" s="23" t="s">
        <v>22</v>
      </c>
      <c r="B21" s="23">
        <v>3</v>
      </c>
      <c r="C21" s="24">
        <v>3913.13</v>
      </c>
      <c r="D21" s="23">
        <v>376</v>
      </c>
      <c r="E21" s="23">
        <v>7026.62</v>
      </c>
      <c r="F21" s="23">
        <v>0</v>
      </c>
      <c r="G21" s="24">
        <v>0</v>
      </c>
      <c r="L21" s="21"/>
    </row>
    <row r="22" spans="1:12" ht="15">
      <c r="A22" s="25" t="s">
        <v>25</v>
      </c>
      <c r="B22" s="25">
        <f>SUM(B10:B21)</f>
        <v>24</v>
      </c>
      <c r="C22" s="25">
        <f>SUM(C10:C21)</f>
        <v>21502.78</v>
      </c>
      <c r="D22" s="25">
        <f>SUM(D10:D21)</f>
        <v>3707</v>
      </c>
      <c r="E22" s="25">
        <f>SUM(E10:E21)</f>
        <v>30036.25</v>
      </c>
      <c r="F22" s="25">
        <v>0</v>
      </c>
      <c r="G22" s="25">
        <v>0</v>
      </c>
      <c r="L22" s="21"/>
    </row>
    <row r="25" spans="2:5" ht="15">
      <c r="B25" s="17" t="s">
        <v>10</v>
      </c>
      <c r="C25" s="16"/>
      <c r="D25" s="16"/>
      <c r="E25" s="17" t="s">
        <v>11</v>
      </c>
    </row>
    <row r="28" ht="12.75">
      <c r="J28" s="21"/>
    </row>
    <row r="29" ht="12.75">
      <c r="D29" s="21"/>
    </row>
    <row r="34" ht="12.75">
      <c r="K34" s="21"/>
    </row>
    <row r="35" ht="409.5">
      <c r="K35" s="21"/>
    </row>
  </sheetData>
  <sheetProtection/>
  <mergeCells count="1">
    <mergeCell ref="A7:A9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1.125" style="0" customWidth="1"/>
    <col min="2" max="2" width="23.50390625" style="0" customWidth="1"/>
    <col min="3" max="3" width="20.875" style="0" customWidth="1"/>
    <col min="4" max="4" width="23.50390625" style="0" customWidth="1"/>
    <col min="5" max="5" width="20.875" style="0" customWidth="1"/>
    <col min="6" max="6" width="20.125" style="0" customWidth="1"/>
    <col min="7" max="7" width="19.625" style="0" customWidth="1"/>
    <col min="8" max="8" width="23.50390625" style="0" customWidth="1"/>
    <col min="9" max="9" width="19.875" style="0" customWidth="1"/>
  </cols>
  <sheetData>
    <row r="3" spans="2:7" ht="15">
      <c r="B3" s="1" t="s">
        <v>6</v>
      </c>
      <c r="C3" s="1"/>
      <c r="D3" s="1"/>
      <c r="E3" s="1"/>
      <c r="F3" s="1"/>
      <c r="G3" s="1"/>
    </row>
    <row r="4" spans="2:7" ht="15">
      <c r="B4" s="2"/>
      <c r="C4" s="1"/>
      <c r="D4" s="1"/>
      <c r="E4" s="1"/>
      <c r="F4" s="1"/>
      <c r="G4" s="1"/>
    </row>
    <row r="5" spans="2:7" ht="15">
      <c r="B5" s="3" t="s">
        <v>26</v>
      </c>
      <c r="C5" s="3"/>
      <c r="D5" s="3"/>
      <c r="E5" s="3"/>
      <c r="F5" s="3"/>
      <c r="G5" s="3"/>
    </row>
    <row r="6" spans="2:7" ht="15">
      <c r="B6" s="2"/>
      <c r="C6" s="2"/>
      <c r="D6" s="2"/>
      <c r="E6" s="2"/>
      <c r="F6" s="2"/>
      <c r="G6" s="2"/>
    </row>
    <row r="7" spans="1:9" ht="15">
      <c r="A7" s="43" t="s">
        <v>8</v>
      </c>
      <c r="B7" s="4" t="s">
        <v>2</v>
      </c>
      <c r="C7" s="5"/>
      <c r="D7" s="5"/>
      <c r="E7" s="5"/>
      <c r="F7" s="5"/>
      <c r="G7" s="5"/>
      <c r="H7" s="37"/>
      <c r="I7" s="38"/>
    </row>
    <row r="8" spans="1:9" ht="27.75" customHeight="1">
      <c r="A8" s="41"/>
      <c r="B8" s="31" t="s">
        <v>4</v>
      </c>
      <c r="C8" s="32"/>
      <c r="D8" s="33" t="s">
        <v>3</v>
      </c>
      <c r="E8" s="34"/>
      <c r="F8" s="35" t="s">
        <v>5</v>
      </c>
      <c r="G8" s="36"/>
      <c r="H8" s="44" t="s">
        <v>27</v>
      </c>
      <c r="I8" s="45"/>
    </row>
    <row r="9" spans="1:9" ht="15">
      <c r="A9" s="42"/>
      <c r="B9" s="13" t="s">
        <v>0</v>
      </c>
      <c r="C9" s="13" t="s">
        <v>1</v>
      </c>
      <c r="D9" s="13" t="s">
        <v>0</v>
      </c>
      <c r="E9" s="13" t="s">
        <v>1</v>
      </c>
      <c r="F9" s="13" t="s">
        <v>0</v>
      </c>
      <c r="G9" s="13" t="s">
        <v>1</v>
      </c>
      <c r="H9" s="13" t="s">
        <v>0</v>
      </c>
      <c r="I9" s="13" t="s">
        <v>1</v>
      </c>
    </row>
    <row r="10" spans="1:9" ht="15">
      <c r="A10" s="13" t="s">
        <v>14</v>
      </c>
      <c r="B10" s="13">
        <v>0</v>
      </c>
      <c r="C10" s="15">
        <v>0</v>
      </c>
      <c r="D10" s="13">
        <v>195</v>
      </c>
      <c r="E10" s="13">
        <v>5130.61</v>
      </c>
      <c r="F10" s="13">
        <v>0</v>
      </c>
      <c r="G10" s="15">
        <v>0</v>
      </c>
      <c r="H10" s="13">
        <v>0</v>
      </c>
      <c r="I10" s="15">
        <v>0</v>
      </c>
    </row>
    <row r="11" spans="1:9" ht="15">
      <c r="A11" s="13" t="s">
        <v>12</v>
      </c>
      <c r="B11" s="13">
        <v>3</v>
      </c>
      <c r="C11" s="15">
        <v>1663.01</v>
      </c>
      <c r="D11" s="13">
        <v>208</v>
      </c>
      <c r="E11" s="15">
        <v>1991.12</v>
      </c>
      <c r="F11" s="13">
        <v>0</v>
      </c>
      <c r="G11" s="15">
        <v>0</v>
      </c>
      <c r="H11" s="13">
        <v>0</v>
      </c>
      <c r="I11" s="15">
        <v>0</v>
      </c>
    </row>
    <row r="12" spans="1:9" ht="15">
      <c r="A12" s="13" t="s">
        <v>13</v>
      </c>
      <c r="B12" s="13">
        <v>0</v>
      </c>
      <c r="C12" s="15">
        <v>0</v>
      </c>
      <c r="D12" s="13">
        <v>196</v>
      </c>
      <c r="E12" s="15">
        <v>1176.23</v>
      </c>
      <c r="F12" s="13">
        <v>0</v>
      </c>
      <c r="G12" s="15">
        <v>0</v>
      </c>
      <c r="H12" s="13">
        <v>0</v>
      </c>
      <c r="I12" s="15">
        <v>0</v>
      </c>
    </row>
    <row r="13" spans="1:9" ht="15">
      <c r="A13" s="13" t="s">
        <v>7</v>
      </c>
      <c r="B13" s="13">
        <v>2</v>
      </c>
      <c r="C13" s="15">
        <v>438.7</v>
      </c>
      <c r="D13" s="13">
        <v>212</v>
      </c>
      <c r="E13" s="15">
        <v>8386.27</v>
      </c>
      <c r="F13" s="13">
        <v>0</v>
      </c>
      <c r="G13" s="15">
        <v>0</v>
      </c>
      <c r="H13" s="13">
        <v>0</v>
      </c>
      <c r="I13" s="15">
        <v>0</v>
      </c>
    </row>
    <row r="14" spans="1:9" ht="16.5" customHeight="1">
      <c r="A14" s="13" t="s">
        <v>15</v>
      </c>
      <c r="B14" s="13">
        <v>4</v>
      </c>
      <c r="C14" s="15">
        <v>1491.16</v>
      </c>
      <c r="D14" s="13">
        <v>205</v>
      </c>
      <c r="E14" s="15">
        <v>1738.75</v>
      </c>
      <c r="F14" s="13">
        <v>0</v>
      </c>
      <c r="G14" s="15">
        <v>0</v>
      </c>
      <c r="H14" s="13">
        <v>0</v>
      </c>
      <c r="I14" s="15">
        <v>0</v>
      </c>
    </row>
    <row r="15" spans="1:9" ht="16.5" customHeight="1">
      <c r="A15" s="13" t="s">
        <v>16</v>
      </c>
      <c r="B15" s="13">
        <v>2</v>
      </c>
      <c r="C15" s="15">
        <v>7621.94</v>
      </c>
      <c r="D15" s="13">
        <v>285</v>
      </c>
      <c r="E15" s="15">
        <v>2492.04</v>
      </c>
      <c r="F15" s="13">
        <v>0</v>
      </c>
      <c r="G15" s="15">
        <v>0</v>
      </c>
      <c r="H15" s="13">
        <v>0</v>
      </c>
      <c r="I15" s="15">
        <v>0</v>
      </c>
    </row>
    <row r="16" spans="1:9" ht="16.5" customHeight="1">
      <c r="A16" s="13" t="s">
        <v>17</v>
      </c>
      <c r="B16" s="13">
        <v>2</v>
      </c>
      <c r="C16" s="15">
        <v>2679.08</v>
      </c>
      <c r="D16" s="13">
        <v>275</v>
      </c>
      <c r="E16" s="15">
        <v>756.03</v>
      </c>
      <c r="F16" s="13">
        <v>0</v>
      </c>
      <c r="G16" s="15">
        <v>0</v>
      </c>
      <c r="H16" s="13">
        <v>0</v>
      </c>
      <c r="I16" s="15">
        <v>0</v>
      </c>
    </row>
    <row r="17" spans="1:9" ht="16.5" customHeight="1">
      <c r="A17" s="13" t="s">
        <v>18</v>
      </c>
      <c r="B17" s="13">
        <v>3</v>
      </c>
      <c r="C17" s="15">
        <v>2347.99</v>
      </c>
      <c r="D17" s="13">
        <v>353</v>
      </c>
      <c r="E17" s="15">
        <v>3571.86</v>
      </c>
      <c r="F17" s="13">
        <v>0</v>
      </c>
      <c r="G17" s="15">
        <v>0</v>
      </c>
      <c r="H17" s="13">
        <v>0</v>
      </c>
      <c r="I17" s="15">
        <v>0</v>
      </c>
    </row>
    <row r="18" spans="1:9" ht="16.5" customHeight="1">
      <c r="A18" s="13" t="s">
        <v>19</v>
      </c>
      <c r="B18" s="13">
        <v>1</v>
      </c>
      <c r="C18" s="15">
        <v>793.68</v>
      </c>
      <c r="D18" s="13">
        <v>167</v>
      </c>
      <c r="E18" s="15">
        <v>8589.89</v>
      </c>
      <c r="F18" s="13">
        <v>0</v>
      </c>
      <c r="G18" s="15">
        <v>0</v>
      </c>
      <c r="H18" s="13">
        <v>0</v>
      </c>
      <c r="I18" s="15">
        <v>0</v>
      </c>
    </row>
    <row r="19" spans="1:9" ht="16.5" customHeight="1">
      <c r="A19" s="13" t="s">
        <v>20</v>
      </c>
      <c r="B19" s="13">
        <v>0</v>
      </c>
      <c r="C19" s="15">
        <v>0</v>
      </c>
      <c r="D19" s="13">
        <v>173</v>
      </c>
      <c r="E19" s="15">
        <v>1196.51</v>
      </c>
      <c r="F19" s="13">
        <v>0</v>
      </c>
      <c r="G19" s="15">
        <v>0</v>
      </c>
      <c r="H19" s="13">
        <v>0</v>
      </c>
      <c r="I19" s="15">
        <v>0</v>
      </c>
    </row>
    <row r="20" spans="1:9" ht="16.5" customHeight="1">
      <c r="A20" s="13" t="s">
        <v>21</v>
      </c>
      <c r="B20" s="13">
        <v>1</v>
      </c>
      <c r="C20" s="15">
        <v>157.31</v>
      </c>
      <c r="D20" s="13">
        <v>312</v>
      </c>
      <c r="E20" s="15">
        <v>1481.47</v>
      </c>
      <c r="F20" s="13">
        <v>0</v>
      </c>
      <c r="G20" s="15">
        <v>0</v>
      </c>
      <c r="H20" s="13">
        <v>0</v>
      </c>
      <c r="I20" s="15">
        <v>0</v>
      </c>
    </row>
    <row r="21" spans="1:9" ht="16.5" customHeight="1">
      <c r="A21" s="13" t="s">
        <v>22</v>
      </c>
      <c r="B21" s="13">
        <v>1</v>
      </c>
      <c r="C21" s="15">
        <v>194.34</v>
      </c>
      <c r="D21" s="13">
        <v>197</v>
      </c>
      <c r="E21" s="15">
        <v>1904.78</v>
      </c>
      <c r="F21" s="13">
        <v>0</v>
      </c>
      <c r="G21" s="15">
        <v>0</v>
      </c>
      <c r="H21" s="13">
        <v>0</v>
      </c>
      <c r="I21" s="15">
        <v>0</v>
      </c>
    </row>
    <row r="22" spans="1:9" ht="16.5" customHeight="1">
      <c r="A22" s="26" t="s">
        <v>23</v>
      </c>
      <c r="B22" s="39">
        <f>SUM(B10:B21)</f>
        <v>19</v>
      </c>
      <c r="C22" s="39">
        <f aca="true" t="shared" si="0" ref="C22:I22">SUM(C10:C21)</f>
        <v>17387.21</v>
      </c>
      <c r="D22" s="39">
        <f t="shared" si="0"/>
        <v>2778</v>
      </c>
      <c r="E22" s="39">
        <f t="shared" si="0"/>
        <v>38415.560000000005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</row>
    <row r="24" spans="1:7" s="16" customFormat="1" ht="15">
      <c r="A24" s="26"/>
      <c r="B24" s="17" t="s">
        <v>10</v>
      </c>
      <c r="E24" s="17" t="s">
        <v>28</v>
      </c>
      <c r="F24" s="26"/>
      <c r="G24" s="27"/>
    </row>
    <row r="25" spans="1:7" ht="15">
      <c r="A25" s="28"/>
      <c r="B25" s="28"/>
      <c r="C25" s="29"/>
      <c r="D25" s="28"/>
      <c r="E25" s="28"/>
      <c r="F25" s="28"/>
      <c r="G25" s="29"/>
    </row>
    <row r="26" spans="1:7" s="22" customFormat="1" ht="15">
      <c r="A26" s="28"/>
      <c r="B26" s="28"/>
      <c r="C26" s="28"/>
      <c r="D26" s="28"/>
      <c r="E26" s="28"/>
      <c r="F26" s="28"/>
      <c r="G26" s="29"/>
    </row>
    <row r="27" spans="1:7" s="22" customFormat="1" ht="15">
      <c r="A27" s="28"/>
      <c r="B27" s="28"/>
      <c r="C27" s="29"/>
      <c r="D27" s="28"/>
      <c r="E27" s="28"/>
      <c r="F27" s="28"/>
      <c r="G27" s="29"/>
    </row>
    <row r="28" spans="1:7" s="22" customFormat="1" ht="15">
      <c r="A28" s="28"/>
      <c r="B28" s="28"/>
      <c r="C28" s="29"/>
      <c r="D28" s="28" t="s">
        <v>0</v>
      </c>
      <c r="E28" s="29" t="s">
        <v>29</v>
      </c>
      <c r="F28" s="28"/>
      <c r="G28" s="29"/>
    </row>
    <row r="29" spans="1:7" s="22" customFormat="1" ht="15">
      <c r="A29" s="28"/>
      <c r="B29" s="28"/>
      <c r="C29" s="29"/>
      <c r="D29" s="28">
        <f>SUM(D22+B22)</f>
        <v>2797</v>
      </c>
      <c r="E29" s="29">
        <f>SUM(C22+E22)</f>
        <v>55802.770000000004</v>
      </c>
      <c r="F29" s="28"/>
      <c r="G29" s="29"/>
    </row>
    <row r="30" spans="1:12" ht="15">
      <c r="A30" s="28"/>
      <c r="B30" s="28"/>
      <c r="C30" s="29"/>
      <c r="D30" s="28"/>
      <c r="E30" s="28"/>
      <c r="F30" s="28"/>
      <c r="G30" s="29"/>
      <c r="L30" s="21"/>
    </row>
    <row r="31" spans="1:12" ht="15">
      <c r="A31" s="28"/>
      <c r="B31" s="28"/>
      <c r="C31" s="29"/>
      <c r="D31" s="28"/>
      <c r="E31" s="28"/>
      <c r="F31" s="28"/>
      <c r="G31" s="29"/>
      <c r="L31" s="21"/>
    </row>
    <row r="32" spans="1:12" ht="15">
      <c r="A32" s="30"/>
      <c r="B32" s="30"/>
      <c r="C32" s="30"/>
      <c r="D32" s="30"/>
      <c r="E32" s="30"/>
      <c r="F32" s="30"/>
      <c r="G32" s="30"/>
      <c r="L32" s="21"/>
    </row>
    <row r="38" ht="409.5">
      <c r="J38" s="21"/>
    </row>
    <row r="39" ht="409.5">
      <c r="D39" s="21"/>
    </row>
    <row r="44" ht="409.5">
      <c r="K44" s="21"/>
    </row>
    <row r="45" ht="409.5">
      <c r="K45" s="21"/>
    </row>
  </sheetData>
  <sheetProtection/>
  <mergeCells count="2">
    <mergeCell ref="A7:A9"/>
    <mergeCell ref="H8:I8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6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11.125" style="0" customWidth="1"/>
    <col min="2" max="2" width="23.50390625" style="0" customWidth="1"/>
    <col min="3" max="3" width="20.875" style="0" customWidth="1"/>
    <col min="4" max="4" width="23.50390625" style="0" customWidth="1"/>
    <col min="5" max="5" width="20.875" style="0" customWidth="1"/>
    <col min="6" max="6" width="20.125" style="0" customWidth="1"/>
    <col min="7" max="7" width="19.625" style="0" customWidth="1"/>
    <col min="8" max="8" width="23.50390625" style="0" customWidth="1"/>
    <col min="9" max="9" width="19.875" style="0" customWidth="1"/>
  </cols>
  <sheetData>
    <row r="3" spans="2:7" ht="15">
      <c r="B3" s="1" t="s">
        <v>6</v>
      </c>
      <c r="C3" s="1"/>
      <c r="D3" s="1"/>
      <c r="E3" s="1"/>
      <c r="F3" s="1"/>
      <c r="G3" s="1"/>
    </row>
    <row r="4" spans="2:7" ht="15">
      <c r="B4" s="2"/>
      <c r="C4" s="1"/>
      <c r="D4" s="1"/>
      <c r="E4" s="1"/>
      <c r="F4" s="1"/>
      <c r="G4" s="1"/>
    </row>
    <row r="5" spans="2:7" ht="15">
      <c r="B5" s="3" t="s">
        <v>30</v>
      </c>
      <c r="C5" s="3"/>
      <c r="D5" s="3"/>
      <c r="E5" s="3"/>
      <c r="F5" s="3"/>
      <c r="G5" s="3"/>
    </row>
    <row r="6" spans="2:7" ht="15">
      <c r="B6" s="2"/>
      <c r="C6" s="2"/>
      <c r="D6" s="2"/>
      <c r="E6" s="2"/>
      <c r="F6" s="2"/>
      <c r="G6" s="2"/>
    </row>
    <row r="7" spans="1:9" ht="15">
      <c r="A7" s="43" t="s">
        <v>8</v>
      </c>
      <c r="B7" s="4" t="s">
        <v>2</v>
      </c>
      <c r="C7" s="5"/>
      <c r="D7" s="5"/>
      <c r="E7" s="5"/>
      <c r="F7" s="5"/>
      <c r="G7" s="5"/>
      <c r="H7" s="37"/>
      <c r="I7" s="38"/>
    </row>
    <row r="8" spans="1:9" ht="27.75" customHeight="1">
      <c r="A8" s="41"/>
      <c r="B8" s="31" t="s">
        <v>4</v>
      </c>
      <c r="C8" s="32"/>
      <c r="D8" s="33" t="s">
        <v>3</v>
      </c>
      <c r="E8" s="34"/>
      <c r="F8" s="35" t="s">
        <v>5</v>
      </c>
      <c r="G8" s="36"/>
      <c r="H8" s="44" t="s">
        <v>27</v>
      </c>
      <c r="I8" s="45"/>
    </row>
    <row r="9" spans="1:9" ht="15">
      <c r="A9" s="42"/>
      <c r="B9" s="13" t="s">
        <v>0</v>
      </c>
      <c r="C9" s="13" t="s">
        <v>1</v>
      </c>
      <c r="D9" s="13" t="s">
        <v>0</v>
      </c>
      <c r="E9" s="13" t="s">
        <v>1</v>
      </c>
      <c r="F9" s="13" t="s">
        <v>0</v>
      </c>
      <c r="G9" s="13" t="s">
        <v>1</v>
      </c>
      <c r="H9" s="13" t="s">
        <v>0</v>
      </c>
      <c r="I9" s="13" t="s">
        <v>1</v>
      </c>
    </row>
    <row r="10" spans="1:9" ht="15">
      <c r="A10" s="13" t="s">
        <v>14</v>
      </c>
      <c r="B10" s="13">
        <v>2</v>
      </c>
      <c r="C10" s="15">
        <v>7155.28</v>
      </c>
      <c r="D10" s="13">
        <v>152</v>
      </c>
      <c r="E10" s="13">
        <v>6600.76</v>
      </c>
      <c r="F10" s="13">
        <v>0</v>
      </c>
      <c r="G10" s="15">
        <v>0</v>
      </c>
      <c r="H10" s="13">
        <v>0</v>
      </c>
      <c r="I10" s="15">
        <v>0</v>
      </c>
    </row>
    <row r="11" spans="1:9" ht="15">
      <c r="A11" s="13" t="s">
        <v>12</v>
      </c>
      <c r="B11" s="13">
        <v>4</v>
      </c>
      <c r="C11" s="15">
        <v>2737.14</v>
      </c>
      <c r="D11" s="13">
        <v>205</v>
      </c>
      <c r="E11" s="13">
        <v>4209.95</v>
      </c>
      <c r="F11" s="13">
        <v>0</v>
      </c>
      <c r="G11" s="15">
        <v>0</v>
      </c>
      <c r="H11" s="13">
        <v>0</v>
      </c>
      <c r="I11" s="15">
        <v>0</v>
      </c>
    </row>
    <row r="12" spans="1:9" ht="15">
      <c r="A12" s="13" t="s">
        <v>13</v>
      </c>
      <c r="B12" s="13">
        <v>2</v>
      </c>
      <c r="C12" s="15">
        <v>3075</v>
      </c>
      <c r="D12" s="13">
        <v>239</v>
      </c>
      <c r="E12" s="13">
        <v>3645.37</v>
      </c>
      <c r="F12" s="13">
        <v>0</v>
      </c>
      <c r="G12" s="15">
        <v>0</v>
      </c>
      <c r="H12" s="13">
        <v>0</v>
      </c>
      <c r="I12" s="15">
        <v>0</v>
      </c>
    </row>
    <row r="13" spans="1:9" ht="15">
      <c r="A13" s="13" t="s">
        <v>7</v>
      </c>
      <c r="B13" s="13">
        <v>2</v>
      </c>
      <c r="C13" s="15">
        <v>340.94</v>
      </c>
      <c r="D13" s="13">
        <v>331</v>
      </c>
      <c r="E13" s="13">
        <v>5369.68</v>
      </c>
      <c r="F13" s="13">
        <v>0</v>
      </c>
      <c r="G13" s="15">
        <v>0</v>
      </c>
      <c r="H13" s="13">
        <v>0</v>
      </c>
      <c r="I13" s="15">
        <v>0</v>
      </c>
    </row>
    <row r="14" spans="1:9" ht="15">
      <c r="A14" s="13" t="s">
        <v>15</v>
      </c>
      <c r="B14" s="13">
        <v>3</v>
      </c>
      <c r="C14" s="15">
        <v>771.81</v>
      </c>
      <c r="D14" s="13">
        <v>206</v>
      </c>
      <c r="E14" s="13">
        <v>2612.35</v>
      </c>
      <c r="F14" s="13">
        <v>0</v>
      </c>
      <c r="G14" s="15">
        <v>0</v>
      </c>
      <c r="H14" s="13">
        <v>0</v>
      </c>
      <c r="I14" s="15">
        <v>0</v>
      </c>
    </row>
    <row r="15" spans="1:9" ht="15">
      <c r="A15" s="13" t="s">
        <v>16</v>
      </c>
      <c r="B15" s="13">
        <v>2</v>
      </c>
      <c r="C15" s="15">
        <v>221.68</v>
      </c>
      <c r="D15" s="13">
        <v>305</v>
      </c>
      <c r="E15" s="13">
        <v>1501.93</v>
      </c>
      <c r="F15" s="13">
        <v>0</v>
      </c>
      <c r="G15" s="15">
        <v>0</v>
      </c>
      <c r="H15" s="13">
        <v>0</v>
      </c>
      <c r="I15" s="15">
        <v>0</v>
      </c>
    </row>
    <row r="16" spans="1:9" ht="15">
      <c r="A16" s="13" t="s">
        <v>17</v>
      </c>
      <c r="B16" s="13">
        <v>1</v>
      </c>
      <c r="C16" s="15">
        <v>746.25</v>
      </c>
      <c r="D16" s="13">
        <v>179</v>
      </c>
      <c r="E16" s="13">
        <v>1522.47</v>
      </c>
      <c r="F16" s="13">
        <v>0</v>
      </c>
      <c r="G16" s="15">
        <v>0</v>
      </c>
      <c r="H16" s="13">
        <v>0</v>
      </c>
      <c r="I16" s="15">
        <v>0</v>
      </c>
    </row>
    <row r="17" spans="1:9" ht="15">
      <c r="A17" s="13" t="s">
        <v>18</v>
      </c>
      <c r="B17" s="13">
        <v>2</v>
      </c>
      <c r="C17" s="15">
        <v>19721.25</v>
      </c>
      <c r="D17" s="13">
        <v>219</v>
      </c>
      <c r="E17" s="13">
        <v>1257.68</v>
      </c>
      <c r="F17" s="13">
        <v>0</v>
      </c>
      <c r="G17" s="15">
        <v>0</v>
      </c>
      <c r="H17" s="13">
        <v>0</v>
      </c>
      <c r="I17" s="15">
        <v>0</v>
      </c>
    </row>
    <row r="18" spans="1:9" ht="15">
      <c r="A18" s="13" t="s">
        <v>19</v>
      </c>
      <c r="B18" s="13">
        <v>1</v>
      </c>
      <c r="C18" s="15">
        <v>34</v>
      </c>
      <c r="D18" s="13">
        <v>376</v>
      </c>
      <c r="E18" s="13">
        <v>2507.65</v>
      </c>
      <c r="F18" s="13">
        <v>0</v>
      </c>
      <c r="G18" s="15">
        <v>0</v>
      </c>
      <c r="H18" s="13">
        <v>0</v>
      </c>
      <c r="I18" s="15">
        <v>0</v>
      </c>
    </row>
    <row r="19" spans="1:9" ht="15">
      <c r="A19" s="13" t="s">
        <v>20</v>
      </c>
      <c r="B19" s="13">
        <v>1</v>
      </c>
      <c r="C19" s="15">
        <v>636.02</v>
      </c>
      <c r="D19" s="13">
        <v>359</v>
      </c>
      <c r="E19" s="13">
        <v>1538.33</v>
      </c>
      <c r="F19" s="13">
        <v>0</v>
      </c>
      <c r="G19" s="15">
        <v>0</v>
      </c>
      <c r="H19" s="13">
        <v>0</v>
      </c>
      <c r="I19" s="15">
        <v>0</v>
      </c>
    </row>
    <row r="20" spans="1:9" ht="15">
      <c r="A20" s="13" t="s">
        <v>21</v>
      </c>
      <c r="B20" s="13">
        <v>3</v>
      </c>
      <c r="C20" s="15">
        <v>489.39</v>
      </c>
      <c r="D20" s="13">
        <v>270</v>
      </c>
      <c r="E20" s="13">
        <v>5624.62</v>
      </c>
      <c r="F20" s="13">
        <v>0</v>
      </c>
      <c r="G20" s="15">
        <v>0</v>
      </c>
      <c r="H20" s="13">
        <v>0</v>
      </c>
      <c r="I20" s="15">
        <v>0</v>
      </c>
    </row>
    <row r="21" spans="1:9" ht="15">
      <c r="A21" s="13" t="s">
        <v>22</v>
      </c>
      <c r="B21" s="13">
        <v>8</v>
      </c>
      <c r="C21" s="15">
        <v>2953.78</v>
      </c>
      <c r="D21" s="13">
        <v>399</v>
      </c>
      <c r="E21" s="13">
        <v>5696.26</v>
      </c>
      <c r="F21" s="13">
        <v>0</v>
      </c>
      <c r="G21" s="15">
        <v>0</v>
      </c>
      <c r="H21" s="13">
        <v>0</v>
      </c>
      <c r="I21" s="15">
        <v>0</v>
      </c>
    </row>
    <row r="22" spans="1:9" ht="15">
      <c r="A22" s="26"/>
      <c r="B22" s="26"/>
      <c r="C22" s="27"/>
      <c r="D22" s="26"/>
      <c r="E22" s="26"/>
      <c r="F22" s="26"/>
      <c r="G22" s="27"/>
      <c r="H22" s="26"/>
      <c r="I22" s="27"/>
    </row>
    <row r="23" spans="1:9" ht="15">
      <c r="A23" s="26"/>
      <c r="B23" s="26"/>
      <c r="C23" s="27"/>
      <c r="D23" s="26"/>
      <c r="E23" s="26"/>
      <c r="F23" s="26"/>
      <c r="G23" s="27"/>
      <c r="H23" s="26"/>
      <c r="I23" s="27"/>
    </row>
    <row r="25" spans="1:7" s="16" customFormat="1" ht="15">
      <c r="A25" s="26"/>
      <c r="B25" s="17" t="s">
        <v>10</v>
      </c>
      <c r="E25" s="17" t="s">
        <v>28</v>
      </c>
      <c r="F25" s="26"/>
      <c r="G25" s="27"/>
    </row>
    <row r="26" spans="1:7" ht="15">
      <c r="A26" s="28"/>
      <c r="B26" s="28"/>
      <c r="C26" s="29"/>
      <c r="D26" s="28"/>
      <c r="E26" s="28"/>
      <c r="F26" s="28"/>
      <c r="G26" s="29"/>
    </row>
    <row r="27" spans="1:7" s="22" customFormat="1" ht="15">
      <c r="A27" s="28"/>
      <c r="B27" s="28"/>
      <c r="C27" s="28"/>
      <c r="D27" s="28"/>
      <c r="E27" s="28"/>
      <c r="F27" s="28"/>
      <c r="G27" s="29"/>
    </row>
    <row r="28" spans="1:7" s="22" customFormat="1" ht="15">
      <c r="A28" s="28"/>
      <c r="B28" s="28"/>
      <c r="C28" s="29"/>
      <c r="D28" s="28"/>
      <c r="E28" s="28"/>
      <c r="F28" s="28"/>
      <c r="G28" s="29"/>
    </row>
    <row r="29" spans="1:7" s="22" customFormat="1" ht="15">
      <c r="A29" s="28"/>
      <c r="B29" s="28"/>
      <c r="C29" s="29"/>
      <c r="D29" s="28"/>
      <c r="E29" s="29"/>
      <c r="F29" s="28"/>
      <c r="G29" s="29"/>
    </row>
    <row r="30" spans="1:7" s="22" customFormat="1" ht="15">
      <c r="A30" s="28"/>
      <c r="B30" s="28"/>
      <c r="C30" s="29">
        <f>SUM(B10:B21,D10:D21)</f>
        <v>3271</v>
      </c>
      <c r="D30" s="28">
        <f>SUM(D10:D21)</f>
        <v>3240</v>
      </c>
      <c r="E30" s="29"/>
      <c r="F30" s="28"/>
      <c r="G30" s="29"/>
    </row>
    <row r="31" spans="1:12" ht="15">
      <c r="A31" s="28"/>
      <c r="B31" s="28"/>
      <c r="C31" s="29"/>
      <c r="D31" s="28"/>
      <c r="E31" s="28"/>
      <c r="F31" s="28"/>
      <c r="G31" s="29"/>
      <c r="L31" s="21"/>
    </row>
    <row r="32" spans="1:12" ht="15">
      <c r="A32" s="28"/>
      <c r="B32" s="28"/>
      <c r="C32" s="29">
        <f>SUM(C10:C21,E10:E21)</f>
        <v>80969.58999999998</v>
      </c>
      <c r="D32" s="28">
        <f>SUM(E10:E21)</f>
        <v>42087.05</v>
      </c>
      <c r="E32" s="28"/>
      <c r="F32" s="28"/>
      <c r="G32" s="29"/>
      <c r="L32" s="21"/>
    </row>
    <row r="33" spans="1:12" ht="15.75">
      <c r="A33" s="30"/>
      <c r="B33" s="30"/>
      <c r="C33" s="30"/>
      <c r="D33" s="30"/>
      <c r="E33" s="30"/>
      <c r="F33" s="30"/>
      <c r="G33" s="30"/>
      <c r="L33" s="21"/>
    </row>
    <row r="39" ht="409.5">
      <c r="J39" s="21"/>
    </row>
    <row r="40" ht="409.5">
      <c r="D40" s="21"/>
    </row>
    <row r="45" ht="409.5">
      <c r="K45" s="21"/>
    </row>
    <row r="46" ht="409.5">
      <c r="K46" s="21"/>
    </row>
  </sheetData>
  <sheetProtection/>
  <mergeCells count="2">
    <mergeCell ref="A7:A9"/>
    <mergeCell ref="H8:I8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7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11.125" style="0" customWidth="1"/>
    <col min="2" max="2" width="23.50390625" style="0" customWidth="1"/>
    <col min="3" max="3" width="20.875" style="0" customWidth="1"/>
    <col min="4" max="4" width="23.50390625" style="0" customWidth="1"/>
    <col min="5" max="5" width="20.875" style="0" customWidth="1"/>
    <col min="6" max="6" width="20.125" style="0" customWidth="1"/>
    <col min="7" max="7" width="19.625" style="0" customWidth="1"/>
    <col min="8" max="8" width="23.50390625" style="0" customWidth="1"/>
    <col min="9" max="9" width="19.875" style="0" customWidth="1"/>
  </cols>
  <sheetData>
    <row r="3" spans="2:7" ht="15">
      <c r="B3" s="1" t="s">
        <v>6</v>
      </c>
      <c r="C3" s="1"/>
      <c r="D3" s="1"/>
      <c r="E3" s="1"/>
      <c r="F3" s="1"/>
      <c r="G3" s="1"/>
    </row>
    <row r="4" spans="2:7" ht="15">
      <c r="B4" s="2"/>
      <c r="C4" s="1"/>
      <c r="D4" s="1"/>
      <c r="E4" s="1"/>
      <c r="F4" s="1"/>
      <c r="G4" s="1"/>
    </row>
    <row r="5" spans="2:7" ht="15">
      <c r="B5" s="3" t="s">
        <v>31</v>
      </c>
      <c r="C5" s="3"/>
      <c r="D5" s="3"/>
      <c r="E5" s="3"/>
      <c r="F5" s="3"/>
      <c r="G5" s="3"/>
    </row>
    <row r="6" spans="2:7" ht="15">
      <c r="B6" s="2"/>
      <c r="C6" s="2"/>
      <c r="D6" s="2"/>
      <c r="E6" s="2"/>
      <c r="F6" s="2"/>
      <c r="G6" s="2"/>
    </row>
    <row r="7" spans="1:9" ht="15">
      <c r="A7" s="43" t="s">
        <v>8</v>
      </c>
      <c r="B7" s="4" t="s">
        <v>2</v>
      </c>
      <c r="C7" s="5"/>
      <c r="D7" s="5"/>
      <c r="E7" s="5"/>
      <c r="F7" s="5"/>
      <c r="G7" s="5"/>
      <c r="H7" s="37"/>
      <c r="I7" s="38"/>
    </row>
    <row r="8" spans="1:9" ht="27.75" customHeight="1">
      <c r="A8" s="41"/>
      <c r="B8" s="31" t="s">
        <v>4</v>
      </c>
      <c r="C8" s="32"/>
      <c r="D8" s="33" t="s">
        <v>3</v>
      </c>
      <c r="E8" s="34"/>
      <c r="F8" s="35" t="s">
        <v>5</v>
      </c>
      <c r="G8" s="36"/>
      <c r="H8" s="44" t="s">
        <v>27</v>
      </c>
      <c r="I8" s="45"/>
    </row>
    <row r="9" spans="1:9" ht="15">
      <c r="A9" s="42"/>
      <c r="B9" s="13" t="s">
        <v>0</v>
      </c>
      <c r="C9" s="13" t="s">
        <v>1</v>
      </c>
      <c r="D9" s="13" t="s">
        <v>0</v>
      </c>
      <c r="E9" s="13" t="s">
        <v>1</v>
      </c>
      <c r="F9" s="13" t="s">
        <v>0</v>
      </c>
      <c r="G9" s="13" t="s">
        <v>1</v>
      </c>
      <c r="H9" s="13" t="s">
        <v>0</v>
      </c>
      <c r="I9" s="13" t="s">
        <v>1</v>
      </c>
    </row>
    <row r="10" spans="1:9" ht="15">
      <c r="A10" s="13" t="s">
        <v>14</v>
      </c>
      <c r="B10" s="13">
        <v>0</v>
      </c>
      <c r="C10" s="15">
        <v>0</v>
      </c>
      <c r="D10" s="13">
        <v>239</v>
      </c>
      <c r="E10" s="13">
        <v>597.16</v>
      </c>
      <c r="F10" s="13">
        <v>0</v>
      </c>
      <c r="G10" s="15">
        <v>0</v>
      </c>
      <c r="H10" s="13">
        <v>7</v>
      </c>
      <c r="I10" s="15">
        <v>355.35</v>
      </c>
    </row>
    <row r="11" spans="1:9" ht="15">
      <c r="A11" s="13" t="s">
        <v>12</v>
      </c>
      <c r="B11" s="13">
        <v>0</v>
      </c>
      <c r="C11" s="15">
        <v>0</v>
      </c>
      <c r="D11" s="13">
        <v>483</v>
      </c>
      <c r="E11" s="13">
        <v>2361.51</v>
      </c>
      <c r="F11" s="13">
        <v>0</v>
      </c>
      <c r="G11" s="15">
        <v>0</v>
      </c>
      <c r="H11" s="13">
        <v>16</v>
      </c>
      <c r="I11" s="15">
        <v>1221.04</v>
      </c>
    </row>
    <row r="12" spans="1:9" ht="15">
      <c r="A12" s="13" t="s">
        <v>13</v>
      </c>
      <c r="B12" s="13">
        <v>3</v>
      </c>
      <c r="C12" s="15">
        <v>3207.77</v>
      </c>
      <c r="D12" s="13">
        <v>356</v>
      </c>
      <c r="E12" s="13">
        <v>1634.39</v>
      </c>
      <c r="F12" s="13">
        <v>0</v>
      </c>
      <c r="G12" s="15">
        <v>0</v>
      </c>
      <c r="H12" s="13">
        <v>12</v>
      </c>
      <c r="I12" s="15">
        <v>3660.61</v>
      </c>
    </row>
    <row r="13" spans="1:9" ht="15">
      <c r="A13" s="13" t="s">
        <v>7</v>
      </c>
      <c r="B13" s="13">
        <v>4</v>
      </c>
      <c r="C13" s="15">
        <v>9506.13</v>
      </c>
      <c r="D13" s="13">
        <v>412</v>
      </c>
      <c r="E13" s="13">
        <v>16342.32</v>
      </c>
      <c r="F13" s="13">
        <v>0</v>
      </c>
      <c r="G13" s="15">
        <v>0</v>
      </c>
      <c r="H13" s="13">
        <v>21</v>
      </c>
      <c r="I13" s="15">
        <v>12522</v>
      </c>
    </row>
    <row r="14" spans="1:9" ht="15">
      <c r="A14" s="13" t="s">
        <v>15</v>
      </c>
      <c r="B14" s="13">
        <v>4</v>
      </c>
      <c r="C14" s="15">
        <v>789.86</v>
      </c>
      <c r="D14" s="13">
        <v>365</v>
      </c>
      <c r="E14" s="13">
        <v>727.01</v>
      </c>
      <c r="F14" s="13">
        <v>0</v>
      </c>
      <c r="G14" s="15">
        <v>0</v>
      </c>
      <c r="H14" s="13">
        <v>8</v>
      </c>
      <c r="I14" s="15">
        <v>951.08</v>
      </c>
    </row>
    <row r="15" spans="1:9" ht="15">
      <c r="A15" s="13" t="s">
        <v>16</v>
      </c>
      <c r="B15" s="13">
        <v>3</v>
      </c>
      <c r="C15" s="15">
        <v>3206.45</v>
      </c>
      <c r="D15" s="13">
        <v>372</v>
      </c>
      <c r="E15" s="13">
        <v>3339.81</v>
      </c>
      <c r="F15" s="13">
        <v>0</v>
      </c>
      <c r="G15" s="15">
        <v>0</v>
      </c>
      <c r="H15" s="13">
        <v>9</v>
      </c>
      <c r="I15" s="15">
        <v>3784.8</v>
      </c>
    </row>
    <row r="16" spans="1:9" ht="15">
      <c r="A16" s="13" t="s">
        <v>17</v>
      </c>
      <c r="B16" s="13">
        <v>2</v>
      </c>
      <c r="C16" s="15">
        <v>626.21</v>
      </c>
      <c r="D16" s="13">
        <v>464</v>
      </c>
      <c r="E16" s="13">
        <v>2015.76</v>
      </c>
      <c r="F16" s="13">
        <v>0</v>
      </c>
      <c r="G16" s="15">
        <v>0</v>
      </c>
      <c r="H16" s="13">
        <v>10</v>
      </c>
      <c r="I16" s="15">
        <v>1051.2</v>
      </c>
    </row>
    <row r="17" spans="1:9" ht="15">
      <c r="A17" s="13" t="s">
        <v>18</v>
      </c>
      <c r="B17" s="13">
        <v>1</v>
      </c>
      <c r="C17" s="15">
        <v>6951.99</v>
      </c>
      <c r="D17" s="13">
        <v>349</v>
      </c>
      <c r="E17" s="13">
        <v>13232.44</v>
      </c>
      <c r="F17" s="13">
        <v>0</v>
      </c>
      <c r="G17" s="15">
        <v>0</v>
      </c>
      <c r="H17" s="13">
        <v>15</v>
      </c>
      <c r="I17" s="15">
        <v>17897.79</v>
      </c>
    </row>
    <row r="18" spans="1:9" ht="15">
      <c r="A18" s="13" t="s">
        <v>19</v>
      </c>
      <c r="B18" s="13">
        <v>2</v>
      </c>
      <c r="C18" s="15">
        <v>535</v>
      </c>
      <c r="D18" s="13">
        <v>318</v>
      </c>
      <c r="E18" s="13">
        <v>3100.06</v>
      </c>
      <c r="F18" s="13">
        <v>0</v>
      </c>
      <c r="G18" s="15">
        <v>0</v>
      </c>
      <c r="H18" s="13">
        <v>10</v>
      </c>
      <c r="I18" s="15">
        <v>894.1</v>
      </c>
    </row>
    <row r="19" spans="1:9" ht="15">
      <c r="A19" s="13" t="s">
        <v>20</v>
      </c>
      <c r="B19" s="13">
        <v>1</v>
      </c>
      <c r="C19" s="15">
        <v>68.19</v>
      </c>
      <c r="D19" s="13">
        <v>529</v>
      </c>
      <c r="E19" s="13">
        <v>624.9</v>
      </c>
      <c r="F19" s="13">
        <v>0</v>
      </c>
      <c r="G19" s="15">
        <v>0</v>
      </c>
      <c r="H19" s="13">
        <v>3</v>
      </c>
      <c r="I19" s="15">
        <v>223.18</v>
      </c>
    </row>
    <row r="20" spans="1:9" ht="15">
      <c r="A20" s="13" t="s">
        <v>21</v>
      </c>
      <c r="B20" s="13">
        <v>2</v>
      </c>
      <c r="C20" s="15">
        <v>126.97</v>
      </c>
      <c r="D20" s="13">
        <v>459</v>
      </c>
      <c r="E20" s="13">
        <v>1516.37</v>
      </c>
      <c r="F20" s="13">
        <v>0</v>
      </c>
      <c r="G20" s="15">
        <v>0</v>
      </c>
      <c r="H20" s="13">
        <v>14</v>
      </c>
      <c r="I20" s="15">
        <v>849.29</v>
      </c>
    </row>
    <row r="21" spans="1:9" ht="15">
      <c r="A21" s="13" t="s">
        <v>22</v>
      </c>
      <c r="B21" s="13">
        <v>5</v>
      </c>
      <c r="C21" s="15">
        <v>1528.99</v>
      </c>
      <c r="D21" s="13">
        <v>508</v>
      </c>
      <c r="E21" s="13">
        <v>3045.75</v>
      </c>
      <c r="F21" s="13">
        <v>0</v>
      </c>
      <c r="G21" s="15">
        <v>0</v>
      </c>
      <c r="H21" s="13">
        <v>20</v>
      </c>
      <c r="I21" s="15">
        <v>3146.1</v>
      </c>
    </row>
    <row r="22" spans="1:9" ht="15">
      <c r="A22" s="26"/>
      <c r="B22" s="26"/>
      <c r="C22" s="27"/>
      <c r="D22" s="26"/>
      <c r="E22" s="26"/>
      <c r="F22" s="26"/>
      <c r="G22" s="27"/>
      <c r="H22" s="26"/>
      <c r="I22" s="27"/>
    </row>
    <row r="23" spans="1:9" ht="15">
      <c r="A23" s="26"/>
      <c r="B23" s="26"/>
      <c r="C23" s="27"/>
      <c r="D23" s="26"/>
      <c r="E23" s="26"/>
      <c r="F23" s="26"/>
      <c r="G23" s="27"/>
      <c r="H23" s="26"/>
      <c r="I23" s="27"/>
    </row>
    <row r="24" spans="1:9" ht="15">
      <c r="A24" s="26"/>
      <c r="B24" s="17" t="s">
        <v>10</v>
      </c>
      <c r="C24" s="16"/>
      <c r="D24" s="16"/>
      <c r="E24" s="17" t="s">
        <v>28</v>
      </c>
      <c r="F24" s="26"/>
      <c r="G24" s="27"/>
      <c r="H24" s="26"/>
      <c r="I24" s="27"/>
    </row>
    <row r="25" spans="1:9" ht="15">
      <c r="A25" s="26"/>
      <c r="B25" s="26"/>
      <c r="C25" s="27"/>
      <c r="D25" s="26"/>
      <c r="E25" s="26"/>
      <c r="F25" s="26"/>
      <c r="G25" s="27"/>
      <c r="H25" s="26"/>
      <c r="I25" s="27"/>
    </row>
    <row r="26" spans="1:9" ht="15">
      <c r="A26" s="26"/>
      <c r="B26" s="26"/>
      <c r="C26" s="27"/>
      <c r="D26" s="26"/>
      <c r="E26" s="26"/>
      <c r="F26" s="26"/>
      <c r="G26" s="27"/>
      <c r="H26" s="26"/>
      <c r="I26" s="27"/>
    </row>
    <row r="27" spans="1:9" ht="15">
      <c r="A27" s="26"/>
      <c r="B27" s="26"/>
      <c r="C27" s="27"/>
      <c r="D27" s="26"/>
      <c r="E27" s="26"/>
      <c r="F27" s="26"/>
      <c r="G27" s="27"/>
      <c r="H27" s="26"/>
      <c r="I27" s="27"/>
    </row>
    <row r="28" spans="1:9" ht="15">
      <c r="A28" s="26"/>
      <c r="B28" s="26"/>
      <c r="C28" s="27"/>
      <c r="D28" s="26"/>
      <c r="E28" s="26"/>
      <c r="F28" s="26"/>
      <c r="G28" s="27"/>
      <c r="H28" s="26"/>
      <c r="I28" s="27"/>
    </row>
    <row r="29" spans="1:9" ht="15">
      <c r="A29" s="26"/>
      <c r="B29" s="26"/>
      <c r="C29" s="27"/>
      <c r="D29" s="26"/>
      <c r="E29" s="26"/>
      <c r="F29" s="26"/>
      <c r="G29" s="27"/>
      <c r="H29" s="26"/>
      <c r="I29" s="27"/>
    </row>
    <row r="30" spans="1:9" ht="15">
      <c r="A30" s="26"/>
      <c r="B30" s="26"/>
      <c r="C30" s="27"/>
      <c r="D30" s="26"/>
      <c r="E30" s="26"/>
      <c r="F30" s="26"/>
      <c r="G30" s="27"/>
      <c r="H30" s="26"/>
      <c r="I30" s="27"/>
    </row>
    <row r="31" spans="1:9" ht="15">
      <c r="A31" s="26"/>
      <c r="B31" s="26"/>
      <c r="C31" s="27"/>
      <c r="D31" s="26"/>
      <c r="E31" s="26"/>
      <c r="F31" s="26"/>
      <c r="G31" s="27"/>
      <c r="H31" s="26"/>
      <c r="I31" s="27"/>
    </row>
    <row r="32" spans="1:9" ht="15">
      <c r="A32" s="26"/>
      <c r="B32" s="26"/>
      <c r="C32" s="27"/>
      <c r="D32" s="26"/>
      <c r="E32" s="26"/>
      <c r="F32" s="26"/>
      <c r="G32" s="27"/>
      <c r="H32" s="26"/>
      <c r="I32" s="27"/>
    </row>
    <row r="33" spans="1:9" ht="15">
      <c r="A33" s="26"/>
      <c r="B33" s="26"/>
      <c r="C33" s="27"/>
      <c r="D33" s="26"/>
      <c r="E33" s="26"/>
      <c r="F33" s="26"/>
      <c r="G33" s="27"/>
      <c r="H33" s="26"/>
      <c r="I33" s="27"/>
    </row>
    <row r="34" spans="1:9" ht="15">
      <c r="A34" s="26"/>
      <c r="B34" s="26"/>
      <c r="C34" s="27"/>
      <c r="D34" s="26"/>
      <c r="E34" s="26"/>
      <c r="F34" s="26"/>
      <c r="G34" s="27"/>
      <c r="H34" s="26"/>
      <c r="I34" s="27"/>
    </row>
    <row r="36" spans="6:7" s="16" customFormat="1" ht="15.75">
      <c r="F36" s="26"/>
      <c r="G36" s="27"/>
    </row>
    <row r="37" spans="1:7" ht="15.75">
      <c r="A37" s="28"/>
      <c r="B37" s="28"/>
      <c r="C37" s="29"/>
      <c r="D37" s="28"/>
      <c r="E37" s="28"/>
      <c r="F37" s="28"/>
      <c r="G37" s="29"/>
    </row>
    <row r="38" spans="1:7" s="22" customFormat="1" ht="15.75">
      <c r="A38" s="28"/>
      <c r="B38" s="28"/>
      <c r="C38" s="28"/>
      <c r="D38" s="28"/>
      <c r="E38" s="28"/>
      <c r="F38" s="28"/>
      <c r="G38" s="29"/>
    </row>
    <row r="39" spans="1:7" s="22" customFormat="1" ht="15.75">
      <c r="A39" s="28"/>
      <c r="B39" s="28"/>
      <c r="C39" s="29"/>
      <c r="D39" s="28"/>
      <c r="E39" s="28"/>
      <c r="F39" s="28"/>
      <c r="G39" s="29"/>
    </row>
    <row r="40" spans="1:7" s="22" customFormat="1" ht="15.75">
      <c r="A40" s="28"/>
      <c r="B40" s="28"/>
      <c r="C40" s="29"/>
      <c r="D40" s="28"/>
      <c r="E40" s="29"/>
      <c r="F40" s="28"/>
      <c r="G40" s="29"/>
    </row>
    <row r="41" spans="1:7" s="22" customFormat="1" ht="15.75">
      <c r="A41" s="28"/>
      <c r="B41" s="28"/>
      <c r="C41" s="29"/>
      <c r="D41" s="28"/>
      <c r="E41" s="29"/>
      <c r="F41" s="28"/>
      <c r="G41" s="29"/>
    </row>
    <row r="42" spans="1:12" ht="15.75">
      <c r="A42" s="28"/>
      <c r="B42" s="28"/>
      <c r="C42" s="29"/>
      <c r="D42" s="28"/>
      <c r="E42" s="28"/>
      <c r="F42" s="28"/>
      <c r="G42" s="29"/>
      <c r="L42" s="21"/>
    </row>
    <row r="43" spans="1:12" ht="15.75">
      <c r="A43" s="28"/>
      <c r="B43" s="28"/>
      <c r="C43" s="29"/>
      <c r="D43" s="28"/>
      <c r="E43" s="28"/>
      <c r="F43" s="28"/>
      <c r="G43" s="29"/>
      <c r="L43" s="21"/>
    </row>
    <row r="44" spans="1:12" ht="15.75">
      <c r="A44" s="30"/>
      <c r="B44" s="30"/>
      <c r="C44" s="30"/>
      <c r="D44" s="30"/>
      <c r="E44" s="30"/>
      <c r="F44" s="30"/>
      <c r="G44" s="30"/>
      <c r="L44" s="21"/>
    </row>
    <row r="50" ht="409.5">
      <c r="J50" s="21"/>
    </row>
    <row r="51" ht="409.5">
      <c r="D51" s="21"/>
    </row>
    <row r="56" ht="409.5">
      <c r="K56" s="21"/>
    </row>
    <row r="57" ht="409.5">
      <c r="K57" s="21"/>
    </row>
  </sheetData>
  <sheetProtection/>
  <mergeCells count="2">
    <mergeCell ref="A7:A9"/>
    <mergeCell ref="H8:I8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</dc:creator>
  <cp:keywords/>
  <dc:description/>
  <cp:lastModifiedBy>Кожаев Сергей Валерьевич</cp:lastModifiedBy>
  <cp:lastPrinted>2017-01-09T11:44:39Z</cp:lastPrinted>
  <dcterms:created xsi:type="dcterms:W3CDTF">2012-04-18T05:50:24Z</dcterms:created>
  <dcterms:modified xsi:type="dcterms:W3CDTF">2017-01-10T08:10:35Z</dcterms:modified>
  <cp:category/>
  <cp:version/>
  <cp:contentType/>
  <cp:contentStatus/>
</cp:coreProperties>
</file>